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Blanca_Feb2015\Toastmasters\Tesoreria_2015\"/>
    </mc:Choice>
  </mc:AlternateContent>
  <bookViews>
    <workbookView xWindow="0" yWindow="0" windowWidth="15600" windowHeight="4635"/>
  </bookViews>
  <sheets>
    <sheet name="Julio-Agosto" sheetId="4" r:id="rId1"/>
  </sheets>
  <calcPr calcId="152511"/>
</workbook>
</file>

<file path=xl/calcChain.xml><?xml version="1.0" encoding="utf-8"?>
<calcChain xmlns="http://schemas.openxmlformats.org/spreadsheetml/2006/main">
  <c r="D32" i="4" l="1"/>
  <c r="D22" i="4"/>
  <c r="C22" i="4"/>
  <c r="E9" i="4"/>
  <c r="E10" i="4" s="1"/>
  <c r="E11" i="4" s="1"/>
  <c r="E12" i="4" s="1"/>
  <c r="E13" i="4" s="1"/>
  <c r="E14" i="4" s="1"/>
  <c r="E15" i="4" s="1"/>
  <c r="E16" i="4" s="1"/>
  <c r="E17" i="4" s="1"/>
  <c r="E22" i="4" s="1"/>
  <c r="E8" i="4"/>
  <c r="E7" i="4"/>
</calcChain>
</file>

<file path=xl/sharedStrings.xml><?xml version="1.0" encoding="utf-8"?>
<sst xmlns="http://schemas.openxmlformats.org/spreadsheetml/2006/main" count="19" uniqueCount="19">
  <si>
    <t>CLUB NINI TREVIT</t>
  </si>
  <si>
    <t>INFORME DE TESORERIA</t>
  </si>
  <si>
    <t>CONCEPTO</t>
  </si>
  <si>
    <t>INGRESO</t>
  </si>
  <si>
    <t>EGRESO</t>
  </si>
  <si>
    <t>SALDO</t>
  </si>
  <si>
    <t>Servicio de pastel del mes de Julio 0984</t>
  </si>
  <si>
    <t>Pago de las sesiones del mes de agosto 0983</t>
  </si>
  <si>
    <t>Varios de oficina y copias 4440</t>
  </si>
  <si>
    <t>Pago de las sesiones del mes de septiembre</t>
  </si>
  <si>
    <t>Recibido de Tesorera anterior</t>
  </si>
  <si>
    <t>Recibo de Julio-Agosto 2015</t>
  </si>
  <si>
    <t>Pago de la sesión extra de agosto 69157</t>
  </si>
  <si>
    <t>TOTALES</t>
  </si>
  <si>
    <t>Julio-Agosto 2015</t>
  </si>
  <si>
    <t>Capacitación Oficiales</t>
  </si>
  <si>
    <t>Impresiones de Material para Concurso</t>
  </si>
  <si>
    <t>Copias  Recibo 2420</t>
  </si>
  <si>
    <t>Copias  Recibo 7810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</si>
</sst>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20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zoomScaleNormal="100" workbookViewId="0">
      <selection activeCell="E8" sqref="E8"/>
    </sheetView>
  </sheetViews>
  <sheetFormatPr baseColWidth="10" defaultRowHeight="14.25" x14ac:dyDescent="0.2"/>
  <cols>
    <col min="2" max="2" width="48.5" customWidth="1"/>
    <col min="3" max="3" width="18.5" customWidth="1"/>
    <col min="4" max="4" width="17.125" customWidth="1"/>
    <col min="5" max="5" width="20.5" customWidth="1"/>
  </cols>
  <sheetData>
    <row r="1" spans="1:5" ht="26.25" x14ac:dyDescent="0.4">
      <c r="B1" s="11" t="s">
        <v>0</v>
      </c>
      <c r="C1" s="11"/>
      <c r="D1" s="11"/>
      <c r="E1" s="11"/>
    </row>
    <row r="2" spans="1:5" ht="19.5" customHeight="1" x14ac:dyDescent="0.4">
      <c r="B2" s="5"/>
      <c r="C2" s="5"/>
      <c r="D2" s="5"/>
      <c r="E2" s="5"/>
    </row>
    <row r="3" spans="1:5" ht="27" customHeight="1" x14ac:dyDescent="0.4">
      <c r="B3" s="11" t="s">
        <v>1</v>
      </c>
      <c r="C3" s="11"/>
      <c r="D3" s="11"/>
      <c r="E3" s="11"/>
    </row>
    <row r="4" spans="1:5" ht="28.5" customHeight="1" x14ac:dyDescent="0.4">
      <c r="B4" s="11" t="s">
        <v>14</v>
      </c>
      <c r="C4" s="11"/>
      <c r="D4" s="11"/>
      <c r="E4" s="11"/>
    </row>
    <row r="5" spans="1:5" ht="22.5" customHeight="1" x14ac:dyDescent="0.2"/>
    <row r="6" spans="1:5" s="4" customFormat="1" ht="30" customHeight="1" x14ac:dyDescent="0.2">
      <c r="B6" s="3" t="s">
        <v>2</v>
      </c>
      <c r="C6" s="3" t="s">
        <v>3</v>
      </c>
      <c r="D6" s="3" t="s">
        <v>4</v>
      </c>
      <c r="E6" s="3" t="s">
        <v>5</v>
      </c>
    </row>
    <row r="7" spans="1:5" s="4" customFormat="1" ht="30" customHeight="1" x14ac:dyDescent="0.2">
      <c r="B7" s="6" t="s">
        <v>10</v>
      </c>
      <c r="C7" s="7">
        <v>1170</v>
      </c>
      <c r="D7" s="7"/>
      <c r="E7" s="7">
        <f>C7</f>
        <v>1170</v>
      </c>
    </row>
    <row r="8" spans="1:5" s="4" customFormat="1" ht="30" customHeight="1" x14ac:dyDescent="0.2">
      <c r="B8" s="6" t="s">
        <v>11</v>
      </c>
      <c r="C8" s="7">
        <v>12300</v>
      </c>
      <c r="D8" s="7"/>
      <c r="E8" s="7">
        <f>C7+C8</f>
        <v>13470</v>
      </c>
    </row>
    <row r="9" spans="1:5" s="4" customFormat="1" ht="30" customHeight="1" x14ac:dyDescent="0.2">
      <c r="A9" s="10">
        <v>42191</v>
      </c>
      <c r="B9" s="6" t="s">
        <v>17</v>
      </c>
      <c r="C9" s="7"/>
      <c r="D9" s="7">
        <v>70</v>
      </c>
      <c r="E9" s="7">
        <f>(C8+C7)-D9</f>
        <v>13400</v>
      </c>
    </row>
    <row r="10" spans="1:5" s="4" customFormat="1" ht="30" customHeight="1" x14ac:dyDescent="0.2">
      <c r="A10" s="10">
        <v>42198</v>
      </c>
      <c r="B10" s="6" t="s">
        <v>7</v>
      </c>
      <c r="C10" s="7"/>
      <c r="D10" s="7">
        <v>3500</v>
      </c>
      <c r="E10" s="7">
        <f t="shared" ref="E10:E17" si="0">E9-D10</f>
        <v>9900</v>
      </c>
    </row>
    <row r="11" spans="1:5" s="4" customFormat="1" ht="30" customHeight="1" x14ac:dyDescent="0.2">
      <c r="A11" s="10">
        <v>42205</v>
      </c>
      <c r="B11" s="6" t="s">
        <v>12</v>
      </c>
      <c r="C11" s="7"/>
      <c r="D11" s="7">
        <v>1750</v>
      </c>
      <c r="E11" s="7">
        <f t="shared" si="0"/>
        <v>8150</v>
      </c>
    </row>
    <row r="12" spans="1:5" s="4" customFormat="1" ht="30" customHeight="1" x14ac:dyDescent="0.2">
      <c r="A12" s="10">
        <v>42205</v>
      </c>
      <c r="B12" s="6" t="s">
        <v>6</v>
      </c>
      <c r="C12" s="7"/>
      <c r="D12" s="7">
        <v>200</v>
      </c>
      <c r="E12" s="7">
        <f t="shared" si="0"/>
        <v>7950</v>
      </c>
    </row>
    <row r="13" spans="1:5" s="4" customFormat="1" ht="30" customHeight="1" x14ac:dyDescent="0.2">
      <c r="A13" s="10">
        <v>42200</v>
      </c>
      <c r="B13" s="6" t="s">
        <v>8</v>
      </c>
      <c r="C13" s="7"/>
      <c r="D13" s="7">
        <v>284</v>
      </c>
      <c r="E13" s="7">
        <f t="shared" si="0"/>
        <v>7666</v>
      </c>
    </row>
    <row r="14" spans="1:5" s="4" customFormat="1" ht="30" customHeight="1" x14ac:dyDescent="0.2">
      <c r="A14" s="10">
        <v>42217</v>
      </c>
      <c r="B14" s="6" t="s">
        <v>18</v>
      </c>
      <c r="C14" s="7"/>
      <c r="D14" s="7">
        <v>140</v>
      </c>
      <c r="E14" s="7">
        <f t="shared" si="0"/>
        <v>7526</v>
      </c>
    </row>
    <row r="15" spans="1:5" s="4" customFormat="1" ht="30" customHeight="1" x14ac:dyDescent="0.2">
      <c r="A15" s="10">
        <v>42233</v>
      </c>
      <c r="B15" s="6" t="s">
        <v>9</v>
      </c>
      <c r="C15" s="7"/>
      <c r="D15" s="7">
        <v>3500</v>
      </c>
      <c r="E15" s="7">
        <f t="shared" si="0"/>
        <v>4026</v>
      </c>
    </row>
    <row r="16" spans="1:5" s="4" customFormat="1" ht="30" customHeight="1" x14ac:dyDescent="0.2">
      <c r="A16" s="10">
        <v>42245</v>
      </c>
      <c r="B16" s="6" t="s">
        <v>15</v>
      </c>
      <c r="C16" s="7"/>
      <c r="D16" s="7">
        <v>400</v>
      </c>
      <c r="E16" s="7">
        <f t="shared" si="0"/>
        <v>3626</v>
      </c>
    </row>
    <row r="17" spans="1:5" s="4" customFormat="1" ht="30" customHeight="1" x14ac:dyDescent="0.2">
      <c r="A17" s="10">
        <v>42247</v>
      </c>
      <c r="B17" s="6" t="s">
        <v>16</v>
      </c>
      <c r="C17" s="7"/>
      <c r="D17" s="7">
        <v>600</v>
      </c>
      <c r="E17" s="7">
        <f t="shared" si="0"/>
        <v>3026</v>
      </c>
    </row>
    <row r="18" spans="1:5" s="4" customFormat="1" ht="30" customHeight="1" x14ac:dyDescent="0.2">
      <c r="A18" s="10"/>
      <c r="B18" s="6"/>
      <c r="C18" s="7"/>
      <c r="D18" s="7"/>
      <c r="E18" s="7"/>
    </row>
    <row r="19" spans="1:5" s="4" customFormat="1" ht="30" customHeight="1" x14ac:dyDescent="0.2">
      <c r="B19" s="6"/>
      <c r="C19" s="7"/>
      <c r="D19" s="7"/>
      <c r="E19" s="7"/>
    </row>
    <row r="20" spans="1:5" s="4" customFormat="1" ht="30" customHeight="1" x14ac:dyDescent="0.2">
      <c r="B20" s="6"/>
      <c r="C20" s="7"/>
      <c r="D20" s="7"/>
      <c r="E20" s="7"/>
    </row>
    <row r="21" spans="1:5" s="4" customFormat="1" ht="30" customHeight="1" x14ac:dyDescent="0.2">
      <c r="B21" s="6"/>
      <c r="C21" s="7"/>
      <c r="D21" s="7"/>
      <c r="E21" s="7"/>
    </row>
    <row r="22" spans="1:5" s="4" customFormat="1" ht="30" customHeight="1" x14ac:dyDescent="0.2">
      <c r="B22" s="8" t="s">
        <v>13</v>
      </c>
      <c r="C22" s="9">
        <f>C7+C8</f>
        <v>13470</v>
      </c>
      <c r="D22" s="9">
        <f>SUM(D9:D21)</f>
        <v>10444</v>
      </c>
      <c r="E22" s="9">
        <f>E17</f>
        <v>3026</v>
      </c>
    </row>
    <row r="23" spans="1:5" x14ac:dyDescent="0.2">
      <c r="B23" s="2"/>
      <c r="C23" s="1"/>
      <c r="D23" s="1"/>
      <c r="E23" s="1"/>
    </row>
    <row r="32" spans="1:5" x14ac:dyDescent="0.2">
      <c r="D32">
        <f>SUM(D26:D31)</f>
        <v>0</v>
      </c>
    </row>
  </sheetData>
  <mergeCells count="3">
    <mergeCell ref="B1:E1"/>
    <mergeCell ref="B3:E3"/>
    <mergeCell ref="B4:E4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Julio-Agosto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Blanca de la Rosa</cp:lastModifiedBy>
  <dcterms:created xsi:type="dcterms:W3CDTF">2015-08-27T00:39:14Z</dcterms:created>
  <dcterms:modified xsi:type="dcterms:W3CDTF">2015-09-15T01:34:53Z</dcterms:modified>
</cp:coreProperties>
</file>